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955" windowHeight="5490" activeTab="0"/>
  </bookViews>
  <sheets>
    <sheet name="zahajeni" sheetId="1" r:id="rId1"/>
  </sheets>
  <definedNames>
    <definedName name="_xlnm.Print_Area" localSheetId="0">'zahajeni'!$A$5:$I$20</definedName>
  </definedNames>
  <calcPr fullCalcOnLoad="1"/>
</workbook>
</file>

<file path=xl/sharedStrings.xml><?xml version="1.0" encoding="utf-8"?>
<sst xmlns="http://schemas.openxmlformats.org/spreadsheetml/2006/main" count="53" uniqueCount="48">
  <si>
    <t>žadatel</t>
  </si>
  <si>
    <t>projekt</t>
  </si>
  <si>
    <t>dotace</t>
  </si>
  <si>
    <t>poř.č.</t>
  </si>
  <si>
    <t>Obec Horní Olešnice</t>
  </si>
  <si>
    <t>Rekonstrukce místní komunikace v obci Horní Olešnice</t>
  </si>
  <si>
    <t>Město Pilníkov</t>
  </si>
  <si>
    <t>TJ Sokol Havlovice, o.s.</t>
  </si>
  <si>
    <t>Město Úpice</t>
  </si>
  <si>
    <t>Celkem</t>
  </si>
  <si>
    <t>celkové výdaje projektu</t>
  </si>
  <si>
    <t xml:space="preserve"> fiché</t>
  </si>
  <si>
    <t xml:space="preserve">Název  MAS: Království - Jestřebí hory    </t>
  </si>
  <si>
    <t>Registrační číslo MAS: 08/005/41100/452/000154</t>
  </si>
  <si>
    <t>Obec Batňovice</t>
  </si>
  <si>
    <t>Hřiště u ZŠ v Batňovicích</t>
  </si>
  <si>
    <t>Obec Jívka</t>
  </si>
  <si>
    <t>Skladovací prostory pro místní hospodářství</t>
  </si>
  <si>
    <t>Obec Havlovice</t>
  </si>
  <si>
    <t>Garáže pro komunální a hasičskou techniku - 1. etapa</t>
  </si>
  <si>
    <t>2. etapa oprav tělocvičny (Rekonstrukce podlahy)</t>
  </si>
  <si>
    <t>Římskokatolická farnost Úpice</t>
  </si>
  <si>
    <t>Společenské centrum římskokatolické farnosti Úpice</t>
  </si>
  <si>
    <t>Obec Malé Svatoňovice</t>
  </si>
  <si>
    <t>Vodovod a kanalizace pro lokalitu Klůček v Malých Svatoňovicích</t>
  </si>
  <si>
    <t>Oprava místní komunikace-ulice Polní-cyklotrasa KČT č. 4138</t>
  </si>
  <si>
    <t>Obec Staré Buky</t>
  </si>
  <si>
    <t>Výstavba veřejného osvětlení a oprava místní komunikace I.a II. třídy Staré Buky - osada Dolníky</t>
  </si>
  <si>
    <t>Město Rtyně v Podkrkonoší</t>
  </si>
  <si>
    <t>Komunikace a zpevněné plochy v lokalitě Nad Lipkou - I. etapa</t>
  </si>
  <si>
    <t>Obec Vlčice</t>
  </si>
  <si>
    <t>Komplexní revitalizace areálu hřbitova ve Vlčicích</t>
  </si>
  <si>
    <t>Oprava chodníku a výměna zábradlí v ulici Národní</t>
  </si>
  <si>
    <t>Obec Libňatov</t>
  </si>
  <si>
    <t>Oprava povrchu místní komunikace</t>
  </si>
  <si>
    <t>pořadí</t>
  </si>
  <si>
    <t>vybraný 1</t>
  </si>
  <si>
    <t>vybraný 2</t>
  </si>
  <si>
    <t>vybraný 3</t>
  </si>
  <si>
    <t>vybraný 4</t>
  </si>
  <si>
    <t>náhradník 1</t>
  </si>
  <si>
    <t>náhradník 2</t>
  </si>
  <si>
    <t>náhradník 3</t>
  </si>
  <si>
    <t>nevybraný</t>
  </si>
  <si>
    <t xml:space="preserve">Číslo výzvy: 4 </t>
  </si>
  <si>
    <t>Celkem rozděleno 5 635 770 Kč</t>
  </si>
  <si>
    <t>statut</t>
  </si>
  <si>
    <t>procentuální úspěšnost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</si>
</sst>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/>
      <right/>
      <top style="medium"/>
      <bottom style="medium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/>
      <bottom style="thick"/>
    </border>
    <border>
      <left style="medium"/>
      <right style="medium"/>
      <top/>
      <bottom style="thick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>
        <color indexed="63"/>
      </bottom>
    </border>
    <border>
      <left style="thin"/>
      <right style="medium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3" fillId="0" borderId="10" xfId="0" applyFont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4" fillId="18" borderId="11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3" fontId="10" fillId="18" borderId="17" xfId="0" applyNumberFormat="1" applyFont="1" applyFill="1" applyBorder="1" applyAlignment="1">
      <alignment/>
    </xf>
    <xf numFmtId="3" fontId="2" fillId="6" borderId="18" xfId="0" applyNumberFormat="1" applyFont="1" applyFill="1" applyBorder="1" applyAlignment="1">
      <alignment horizontal="center" vertical="center"/>
    </xf>
    <xf numFmtId="0" fontId="6" fillId="6" borderId="19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3" fontId="2" fillId="6" borderId="19" xfId="0" applyNumberFormat="1" applyFont="1" applyFill="1" applyBorder="1" applyAlignment="1">
      <alignment horizontal="center"/>
    </xf>
    <xf numFmtId="3" fontId="2" fillId="6" borderId="20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 wrapText="1"/>
    </xf>
    <xf numFmtId="3" fontId="2" fillId="33" borderId="22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/>
    </xf>
    <xf numFmtId="3" fontId="2" fillId="6" borderId="21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3" fontId="2" fillId="6" borderId="1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3" fontId="2" fillId="6" borderId="26" xfId="0" applyNumberFormat="1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/>
    </xf>
    <xf numFmtId="0" fontId="4" fillId="6" borderId="27" xfId="0" applyFont="1" applyFill="1" applyBorder="1" applyAlignment="1">
      <alignment/>
    </xf>
    <xf numFmtId="3" fontId="2" fillId="6" borderId="27" xfId="0" applyNumberFormat="1" applyFont="1" applyFill="1" applyBorder="1" applyAlignment="1">
      <alignment horizontal="center"/>
    </xf>
    <xf numFmtId="3" fontId="2" fillId="6" borderId="22" xfId="0" applyNumberFormat="1" applyFont="1" applyFill="1" applyBorder="1" applyAlignment="1">
      <alignment horizontal="center"/>
    </xf>
    <xf numFmtId="3" fontId="2" fillId="6" borderId="27" xfId="0" applyNumberFormat="1" applyFont="1" applyFill="1" applyBorder="1" applyAlignment="1">
      <alignment horizontal="center" vertical="center"/>
    </xf>
    <xf numFmtId="3" fontId="10" fillId="18" borderId="28" xfId="0" applyNumberFormat="1" applyFont="1" applyFill="1" applyBorder="1" applyAlignment="1">
      <alignment horizontal="center"/>
    </xf>
    <xf numFmtId="0" fontId="10" fillId="18" borderId="14" xfId="0" applyFont="1" applyFill="1" applyBorder="1" applyAlignment="1">
      <alignment horizontal="center"/>
    </xf>
    <xf numFmtId="3" fontId="10" fillId="18" borderId="17" xfId="0" applyNumberFormat="1" applyFont="1" applyFill="1" applyBorder="1" applyAlignment="1">
      <alignment horizontal="center"/>
    </xf>
    <xf numFmtId="3" fontId="10" fillId="18" borderId="15" xfId="0" applyNumberFormat="1" applyFont="1" applyFill="1" applyBorder="1" applyAlignment="1">
      <alignment horizontal="center"/>
    </xf>
    <xf numFmtId="3" fontId="10" fillId="18" borderId="15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43" fillId="0" borderId="29" xfId="0" applyFont="1" applyBorder="1" applyAlignment="1">
      <alignment/>
    </xf>
    <xf numFmtId="0" fontId="0" fillId="0" borderId="21" xfId="0" applyBorder="1" applyAlignment="1">
      <alignment/>
    </xf>
    <xf numFmtId="0" fontId="0" fillId="33" borderId="3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7" fillId="18" borderId="0" xfId="0" applyFont="1" applyFill="1" applyBorder="1" applyAlignment="1">
      <alignment horizontal="center" vertical="center" wrapText="1"/>
    </xf>
    <xf numFmtId="0" fontId="7" fillId="18" borderId="31" xfId="0" applyFont="1" applyFill="1" applyBorder="1" applyAlignment="1">
      <alignment horizontal="center" vertical="center"/>
    </xf>
    <xf numFmtId="0" fontId="7" fillId="18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43" fillId="0" borderId="33" xfId="0" applyFont="1" applyBorder="1" applyAlignment="1">
      <alignment/>
    </xf>
    <xf numFmtId="0" fontId="2" fillId="18" borderId="34" xfId="0" applyFont="1" applyFill="1" applyBorder="1" applyAlignment="1">
      <alignment horizontal="center" wrapText="1"/>
    </xf>
    <xf numFmtId="0" fontId="2" fillId="18" borderId="32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8" borderId="32" xfId="0" applyFont="1" applyFill="1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10" fillId="18" borderId="28" xfId="0" applyFont="1" applyFill="1" applyBorder="1" applyAlignment="1">
      <alignment horizontal="center" vertical="center"/>
    </xf>
    <xf numFmtId="0" fontId="11" fillId="18" borderId="14" xfId="0" applyFont="1" applyFill="1" applyBorder="1" applyAlignment="1">
      <alignment horizontal="center" vertical="center"/>
    </xf>
    <xf numFmtId="0" fontId="44" fillId="0" borderId="29" xfId="0" applyFont="1" applyBorder="1" applyAlignment="1">
      <alignment/>
    </xf>
    <xf numFmtId="165" fontId="2" fillId="6" borderId="36" xfId="0" applyNumberFormat="1" applyFont="1" applyFill="1" applyBorder="1" applyAlignment="1">
      <alignment horizontal="center"/>
    </xf>
    <xf numFmtId="165" fontId="2" fillId="33" borderId="37" xfId="0" applyNumberFormat="1" applyFont="1" applyFill="1" applyBorder="1" applyAlignment="1">
      <alignment horizontal="center"/>
    </xf>
    <xf numFmtId="165" fontId="2" fillId="33" borderId="37" xfId="0" applyNumberFormat="1" applyFont="1" applyFill="1" applyBorder="1" applyAlignment="1">
      <alignment horizontal="center" vertical="center"/>
    </xf>
    <xf numFmtId="165" fontId="2" fillId="33" borderId="38" xfId="0" applyNumberFormat="1" applyFont="1" applyFill="1" applyBorder="1" applyAlignment="1">
      <alignment horizontal="center"/>
    </xf>
    <xf numFmtId="165" fontId="2" fillId="33" borderId="36" xfId="0" applyNumberFormat="1" applyFont="1" applyFill="1" applyBorder="1" applyAlignment="1">
      <alignment horizontal="center"/>
    </xf>
    <xf numFmtId="165" fontId="2" fillId="6" borderId="39" xfId="0" applyNumberFormat="1" applyFont="1" applyFill="1" applyBorder="1" applyAlignment="1">
      <alignment horizontal="center"/>
    </xf>
    <xf numFmtId="165" fontId="2" fillId="33" borderId="40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18</xdr:row>
      <xdr:rowOff>0</xdr:rowOff>
    </xdr:from>
    <xdr:ext cx="190500" cy="276225"/>
    <xdr:sp fLocksText="0">
      <xdr:nvSpPr>
        <xdr:cNvPr id="1" name="TextovéPole 1"/>
        <xdr:cNvSpPr txBox="1">
          <a:spLocks noChangeArrowheads="1"/>
        </xdr:cNvSpPr>
      </xdr:nvSpPr>
      <xdr:spPr>
        <a:xfrm>
          <a:off x="9963150" y="4267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819150</xdr:colOff>
      <xdr:row>8</xdr:row>
      <xdr:rowOff>9525</xdr:rowOff>
    </xdr:from>
    <xdr:ext cx="180975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9163050" y="197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819150</xdr:colOff>
      <xdr:row>5</xdr:row>
      <xdr:rowOff>9525</xdr:rowOff>
    </xdr:from>
    <xdr:ext cx="180975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9163050" y="131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1143000</xdr:colOff>
      <xdr:row>8</xdr:row>
      <xdr:rowOff>9525</xdr:rowOff>
    </xdr:from>
    <xdr:ext cx="180975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12820650" y="197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1143000</xdr:colOff>
      <xdr:row>5</xdr:row>
      <xdr:rowOff>9525</xdr:rowOff>
    </xdr:from>
    <xdr:ext cx="180975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12820650" y="131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923925</xdr:colOff>
      <xdr:row>8</xdr:row>
      <xdr:rowOff>9525</xdr:rowOff>
    </xdr:from>
    <xdr:ext cx="180975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11677650" y="197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923925</xdr:colOff>
      <xdr:row>5</xdr:row>
      <xdr:rowOff>9525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11677650" y="131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790575</xdr:colOff>
      <xdr:row>5</xdr:row>
      <xdr:rowOff>9525</xdr:rowOff>
    </xdr:from>
    <xdr:ext cx="180975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10753725" y="131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790575</xdr:colOff>
      <xdr:row>5</xdr:row>
      <xdr:rowOff>9525</xdr:rowOff>
    </xdr:from>
    <xdr:ext cx="180975" cy="266700"/>
    <xdr:sp fLocksText="0">
      <xdr:nvSpPr>
        <xdr:cNvPr id="9" name="TextovéPole 9"/>
        <xdr:cNvSpPr txBox="1">
          <a:spLocks noChangeArrowheads="1"/>
        </xdr:cNvSpPr>
      </xdr:nvSpPr>
      <xdr:spPr>
        <a:xfrm>
          <a:off x="10753725" y="131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9525</xdr:rowOff>
    </xdr:from>
    <xdr:ext cx="180975" cy="266700"/>
    <xdr:sp fLocksText="0">
      <xdr:nvSpPr>
        <xdr:cNvPr id="10" name="TextovéPole 10"/>
        <xdr:cNvSpPr txBox="1">
          <a:spLocks noChangeArrowheads="1"/>
        </xdr:cNvSpPr>
      </xdr:nvSpPr>
      <xdr:spPr>
        <a:xfrm>
          <a:off x="11677650" y="197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9525</xdr:rowOff>
    </xdr:from>
    <xdr:ext cx="180975" cy="2667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11677650" y="197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1143000</xdr:colOff>
      <xdr:row>6</xdr:row>
      <xdr:rowOff>9525</xdr:rowOff>
    </xdr:from>
    <xdr:ext cx="180975" cy="266700"/>
    <xdr:sp fLocksText="0">
      <xdr:nvSpPr>
        <xdr:cNvPr id="12" name="TextovéPole 12"/>
        <xdr:cNvSpPr txBox="1">
          <a:spLocks noChangeArrowheads="1"/>
        </xdr:cNvSpPr>
      </xdr:nvSpPr>
      <xdr:spPr>
        <a:xfrm>
          <a:off x="12820650" y="1552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923925</xdr:colOff>
      <xdr:row>6</xdr:row>
      <xdr:rowOff>9525</xdr:rowOff>
    </xdr:from>
    <xdr:ext cx="180975" cy="266700"/>
    <xdr:sp fLocksText="0">
      <xdr:nvSpPr>
        <xdr:cNvPr id="13" name="TextovéPole 13"/>
        <xdr:cNvSpPr txBox="1">
          <a:spLocks noChangeArrowheads="1"/>
        </xdr:cNvSpPr>
      </xdr:nvSpPr>
      <xdr:spPr>
        <a:xfrm>
          <a:off x="11677650" y="1552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1143000</xdr:colOff>
      <xdr:row>7</xdr:row>
      <xdr:rowOff>9525</xdr:rowOff>
    </xdr:from>
    <xdr:ext cx="180975" cy="266700"/>
    <xdr:sp fLocksText="0">
      <xdr:nvSpPr>
        <xdr:cNvPr id="14" name="TextovéPole 14"/>
        <xdr:cNvSpPr txBox="1">
          <a:spLocks noChangeArrowheads="1"/>
        </xdr:cNvSpPr>
      </xdr:nvSpPr>
      <xdr:spPr>
        <a:xfrm>
          <a:off x="12820650" y="176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923925</xdr:colOff>
      <xdr:row>7</xdr:row>
      <xdr:rowOff>9525</xdr:rowOff>
    </xdr:from>
    <xdr:ext cx="180975" cy="266700"/>
    <xdr:sp fLocksText="0">
      <xdr:nvSpPr>
        <xdr:cNvPr id="15" name="TextovéPole 15"/>
        <xdr:cNvSpPr txBox="1">
          <a:spLocks noChangeArrowheads="1"/>
        </xdr:cNvSpPr>
      </xdr:nvSpPr>
      <xdr:spPr>
        <a:xfrm>
          <a:off x="11677650" y="176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1143000</xdr:colOff>
      <xdr:row>8</xdr:row>
      <xdr:rowOff>9525</xdr:rowOff>
    </xdr:from>
    <xdr:ext cx="180975" cy="266700"/>
    <xdr:sp fLocksText="0">
      <xdr:nvSpPr>
        <xdr:cNvPr id="16" name="TextovéPole 16"/>
        <xdr:cNvSpPr txBox="1">
          <a:spLocks noChangeArrowheads="1"/>
        </xdr:cNvSpPr>
      </xdr:nvSpPr>
      <xdr:spPr>
        <a:xfrm>
          <a:off x="12820650" y="197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923925</xdr:colOff>
      <xdr:row>8</xdr:row>
      <xdr:rowOff>9525</xdr:rowOff>
    </xdr:from>
    <xdr:ext cx="180975" cy="266700"/>
    <xdr:sp fLocksText="0">
      <xdr:nvSpPr>
        <xdr:cNvPr id="17" name="TextovéPole 17"/>
        <xdr:cNvSpPr txBox="1">
          <a:spLocks noChangeArrowheads="1"/>
        </xdr:cNvSpPr>
      </xdr:nvSpPr>
      <xdr:spPr>
        <a:xfrm>
          <a:off x="11677650" y="197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1143000</xdr:colOff>
      <xdr:row>9</xdr:row>
      <xdr:rowOff>9525</xdr:rowOff>
    </xdr:from>
    <xdr:ext cx="180975" cy="314325"/>
    <xdr:sp fLocksText="0">
      <xdr:nvSpPr>
        <xdr:cNvPr id="18" name="TextovéPole 18"/>
        <xdr:cNvSpPr txBox="1">
          <a:spLocks noChangeArrowheads="1"/>
        </xdr:cNvSpPr>
      </xdr:nvSpPr>
      <xdr:spPr>
        <a:xfrm>
          <a:off x="12820650" y="21812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923925</xdr:colOff>
      <xdr:row>9</xdr:row>
      <xdr:rowOff>9525</xdr:rowOff>
    </xdr:from>
    <xdr:ext cx="180975" cy="314325"/>
    <xdr:sp fLocksText="0">
      <xdr:nvSpPr>
        <xdr:cNvPr id="19" name="TextovéPole 19"/>
        <xdr:cNvSpPr txBox="1">
          <a:spLocks noChangeArrowheads="1"/>
        </xdr:cNvSpPr>
      </xdr:nvSpPr>
      <xdr:spPr>
        <a:xfrm>
          <a:off x="11677650" y="21812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1143000</xdr:colOff>
      <xdr:row>10</xdr:row>
      <xdr:rowOff>19050</xdr:rowOff>
    </xdr:from>
    <xdr:ext cx="180975" cy="438150"/>
    <xdr:sp fLocksText="0">
      <xdr:nvSpPr>
        <xdr:cNvPr id="20" name="TextovéPole 20"/>
        <xdr:cNvSpPr txBox="1">
          <a:spLocks noChangeArrowheads="1"/>
        </xdr:cNvSpPr>
      </xdr:nvSpPr>
      <xdr:spPr>
        <a:xfrm>
          <a:off x="12820650" y="240982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923925</xdr:colOff>
      <xdr:row>10</xdr:row>
      <xdr:rowOff>19050</xdr:rowOff>
    </xdr:from>
    <xdr:ext cx="180975" cy="438150"/>
    <xdr:sp fLocksText="0">
      <xdr:nvSpPr>
        <xdr:cNvPr id="21" name="TextovéPole 21"/>
        <xdr:cNvSpPr txBox="1">
          <a:spLocks noChangeArrowheads="1"/>
        </xdr:cNvSpPr>
      </xdr:nvSpPr>
      <xdr:spPr>
        <a:xfrm>
          <a:off x="11677650" y="240982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1143000</xdr:colOff>
      <xdr:row>10</xdr:row>
      <xdr:rowOff>19050</xdr:rowOff>
    </xdr:from>
    <xdr:ext cx="180975" cy="438150"/>
    <xdr:sp fLocksText="0">
      <xdr:nvSpPr>
        <xdr:cNvPr id="22" name="TextovéPole 22"/>
        <xdr:cNvSpPr txBox="1">
          <a:spLocks noChangeArrowheads="1"/>
        </xdr:cNvSpPr>
      </xdr:nvSpPr>
      <xdr:spPr>
        <a:xfrm>
          <a:off x="12820650" y="240982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923925</xdr:colOff>
      <xdr:row>10</xdr:row>
      <xdr:rowOff>19050</xdr:rowOff>
    </xdr:from>
    <xdr:ext cx="180975" cy="438150"/>
    <xdr:sp fLocksText="0">
      <xdr:nvSpPr>
        <xdr:cNvPr id="23" name="TextovéPole 23"/>
        <xdr:cNvSpPr txBox="1">
          <a:spLocks noChangeArrowheads="1"/>
        </xdr:cNvSpPr>
      </xdr:nvSpPr>
      <xdr:spPr>
        <a:xfrm>
          <a:off x="11677650" y="240982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SheetLayoutView="90" zoomScalePageLayoutView="85" workbookViewId="0" topLeftCell="D1">
      <selection activeCell="E3" sqref="E3"/>
    </sheetView>
  </sheetViews>
  <sheetFormatPr defaultColWidth="8.8515625" defaultRowHeight="15"/>
  <cols>
    <col min="1" max="1" width="5.28125" style="5" customWidth="1"/>
    <col min="2" max="2" width="6.28125" style="1" bestFit="1" customWidth="1"/>
    <col min="3" max="3" width="28.421875" style="1" customWidth="1"/>
    <col min="4" max="4" width="85.140625" style="1" customWidth="1"/>
    <col min="5" max="5" width="12.28125" style="1" customWidth="1"/>
    <col min="6" max="6" width="12.00390625" style="1" customWidth="1"/>
    <col min="7" max="7" width="11.8515625" style="1" customWidth="1"/>
    <col min="8" max="8" width="13.8515625" style="6" customWidth="1"/>
    <col min="9" max="9" width="20.28125" style="1" customWidth="1"/>
    <col min="10" max="10" width="24.7109375" style="1" customWidth="1"/>
    <col min="11" max="16384" width="8.8515625" style="1" customWidth="1"/>
  </cols>
  <sheetData>
    <row r="1" spans="1:10" ht="15.75">
      <c r="A1" s="64"/>
      <c r="B1" s="2" t="s">
        <v>12</v>
      </c>
      <c r="C1" s="2"/>
      <c r="D1" s="61"/>
      <c r="E1" s="61"/>
      <c r="F1" s="61"/>
      <c r="G1" s="61"/>
      <c r="H1" s="62"/>
      <c r="I1" s="61"/>
      <c r="J1" s="63"/>
    </row>
    <row r="2" spans="1:10" ht="15.75">
      <c r="A2" s="64"/>
      <c r="B2" s="2" t="s">
        <v>13</v>
      </c>
      <c r="C2" s="2"/>
      <c r="D2" s="61"/>
      <c r="E2" s="61"/>
      <c r="F2" s="61"/>
      <c r="G2" s="61"/>
      <c r="H2" s="62"/>
      <c r="I2" s="61"/>
      <c r="J2" s="63"/>
    </row>
    <row r="3" spans="1:10" ht="18.75">
      <c r="A3" s="64"/>
      <c r="B3" s="2" t="s">
        <v>44</v>
      </c>
      <c r="C3" s="2"/>
      <c r="D3" s="83" t="s">
        <v>45</v>
      </c>
      <c r="E3" s="61"/>
      <c r="F3" s="61"/>
      <c r="G3" s="61"/>
      <c r="H3" s="62"/>
      <c r="I3" s="61"/>
      <c r="J3" s="63"/>
    </row>
    <row r="4" spans="1:10" ht="16.5" thickBot="1">
      <c r="A4" s="80"/>
      <c r="B4" s="74"/>
      <c r="C4" s="74"/>
      <c r="D4" s="74"/>
      <c r="E4" s="74"/>
      <c r="F4" s="74"/>
      <c r="G4" s="74"/>
      <c r="H4" s="75"/>
      <c r="I4" s="74"/>
      <c r="J4" s="63"/>
    </row>
    <row r="5" spans="1:10" s="65" customFormat="1" ht="36" customHeight="1" thickBot="1">
      <c r="A5" s="76" t="s">
        <v>3</v>
      </c>
      <c r="B5" s="77" t="s">
        <v>11</v>
      </c>
      <c r="C5" s="78" t="s">
        <v>0</v>
      </c>
      <c r="D5" s="79" t="s">
        <v>1</v>
      </c>
      <c r="E5" s="71" t="s">
        <v>10</v>
      </c>
      <c r="F5" s="72" t="s">
        <v>2</v>
      </c>
      <c r="G5" s="72" t="s">
        <v>35</v>
      </c>
      <c r="H5" s="72" t="s">
        <v>46</v>
      </c>
      <c r="I5" s="73" t="s">
        <v>47</v>
      </c>
      <c r="J5" s="68"/>
    </row>
    <row r="6" spans="1:10" ht="18.75" customHeight="1" thickBot="1" thickTop="1">
      <c r="A6" s="8">
        <v>8</v>
      </c>
      <c r="B6" s="15">
        <v>1</v>
      </c>
      <c r="C6" s="16" t="s">
        <v>23</v>
      </c>
      <c r="D6" s="17" t="s">
        <v>24</v>
      </c>
      <c r="E6" s="18">
        <v>2194890</v>
      </c>
      <c r="F6" s="19">
        <v>1646167</v>
      </c>
      <c r="G6" s="19">
        <v>1</v>
      </c>
      <c r="H6" s="19" t="s">
        <v>36</v>
      </c>
      <c r="I6" s="84">
        <v>69</v>
      </c>
      <c r="J6" s="63"/>
    </row>
    <row r="7" spans="1:10" ht="16.5" thickBot="1">
      <c r="A7" s="12">
        <v>2</v>
      </c>
      <c r="B7" s="43">
        <v>2</v>
      </c>
      <c r="C7" s="44" t="s">
        <v>18</v>
      </c>
      <c r="D7" s="45" t="s">
        <v>19</v>
      </c>
      <c r="E7" s="46">
        <v>3600000</v>
      </c>
      <c r="F7" s="46">
        <v>1800000</v>
      </c>
      <c r="G7" s="46">
        <v>2</v>
      </c>
      <c r="H7" s="46" t="s">
        <v>37</v>
      </c>
      <c r="I7" s="84">
        <v>67.2</v>
      </c>
      <c r="J7" s="69"/>
    </row>
    <row r="8" spans="1:10" ht="16.5" thickBot="1">
      <c r="A8" s="12">
        <v>3</v>
      </c>
      <c r="B8" s="43">
        <v>2</v>
      </c>
      <c r="C8" s="47" t="s">
        <v>14</v>
      </c>
      <c r="D8" s="48" t="s">
        <v>15</v>
      </c>
      <c r="E8" s="49">
        <v>1912360</v>
      </c>
      <c r="F8" s="49">
        <v>1439604</v>
      </c>
      <c r="G8" s="49">
        <v>3</v>
      </c>
      <c r="H8" s="46" t="s">
        <v>38</v>
      </c>
      <c r="I8" s="84">
        <v>64.9</v>
      </c>
      <c r="J8" s="63"/>
    </row>
    <row r="9" spans="1:10" ht="16.5" thickBot="1">
      <c r="A9" s="13">
        <v>13</v>
      </c>
      <c r="B9" s="50">
        <v>2</v>
      </c>
      <c r="C9" s="51" t="s">
        <v>7</v>
      </c>
      <c r="D9" s="52" t="s">
        <v>20</v>
      </c>
      <c r="E9" s="53">
        <v>1000000</v>
      </c>
      <c r="F9" s="54">
        <v>749999</v>
      </c>
      <c r="G9" s="54">
        <v>4</v>
      </c>
      <c r="H9" s="55" t="s">
        <v>39</v>
      </c>
      <c r="I9" s="89">
        <v>63.3</v>
      </c>
      <c r="J9" s="70"/>
    </row>
    <row r="10" spans="1:10" ht="17.25" thickBot="1" thickTop="1">
      <c r="A10" s="9">
        <v>7</v>
      </c>
      <c r="B10" s="35">
        <v>1</v>
      </c>
      <c r="C10" s="32" t="s">
        <v>28</v>
      </c>
      <c r="D10" s="36" t="s">
        <v>29</v>
      </c>
      <c r="E10" s="34">
        <v>2589287</v>
      </c>
      <c r="F10" s="33">
        <v>1800000</v>
      </c>
      <c r="G10" s="91">
        <v>5</v>
      </c>
      <c r="H10" s="34" t="s">
        <v>40</v>
      </c>
      <c r="I10" s="90">
        <v>54.7</v>
      </c>
      <c r="J10" s="63"/>
    </row>
    <row r="11" spans="1:10" ht="30.75" thickBot="1">
      <c r="A11" s="12">
        <v>11</v>
      </c>
      <c r="B11" s="20">
        <v>2</v>
      </c>
      <c r="C11" s="24" t="s">
        <v>21</v>
      </c>
      <c r="D11" s="25" t="s">
        <v>22</v>
      </c>
      <c r="E11" s="26">
        <v>660000</v>
      </c>
      <c r="F11" s="26">
        <f>0.9*E11</f>
        <v>594000</v>
      </c>
      <c r="G11" s="26">
        <v>6</v>
      </c>
      <c r="H11" s="23" t="s">
        <v>41</v>
      </c>
      <c r="I11" s="88">
        <v>54.1</v>
      </c>
      <c r="J11" s="63"/>
    </row>
    <row r="12" spans="1:10" ht="16.5" thickBot="1">
      <c r="A12" s="12">
        <v>4</v>
      </c>
      <c r="B12" s="37">
        <v>1</v>
      </c>
      <c r="C12" s="21" t="s">
        <v>4</v>
      </c>
      <c r="D12" s="22" t="s">
        <v>5</v>
      </c>
      <c r="E12" s="23">
        <v>654000</v>
      </c>
      <c r="F12" s="23">
        <v>490500</v>
      </c>
      <c r="G12" s="23">
        <v>7</v>
      </c>
      <c r="H12" s="23" t="s">
        <v>42</v>
      </c>
      <c r="I12" s="85">
        <v>53.5</v>
      </c>
      <c r="J12" s="63"/>
    </row>
    <row r="13" spans="1:10" ht="16.5" thickBot="1">
      <c r="A13" s="12">
        <v>14</v>
      </c>
      <c r="B13" s="37">
        <v>1</v>
      </c>
      <c r="C13" s="21" t="s">
        <v>6</v>
      </c>
      <c r="D13" s="38" t="s">
        <v>25</v>
      </c>
      <c r="E13" s="23">
        <v>1551689</v>
      </c>
      <c r="F13" s="23">
        <v>1163766</v>
      </c>
      <c r="G13" s="23">
        <v>8</v>
      </c>
      <c r="H13" s="23" t="s">
        <v>43</v>
      </c>
      <c r="I13" s="85">
        <v>49.6</v>
      </c>
      <c r="J13" s="70"/>
    </row>
    <row r="14" spans="1:10" ht="16.5" thickBot="1">
      <c r="A14" s="12">
        <v>9</v>
      </c>
      <c r="B14" s="37">
        <v>1</v>
      </c>
      <c r="C14" s="21" t="s">
        <v>8</v>
      </c>
      <c r="D14" s="22" t="s">
        <v>32</v>
      </c>
      <c r="E14" s="23">
        <v>2831424</v>
      </c>
      <c r="F14" s="23">
        <v>1800000</v>
      </c>
      <c r="G14" s="23">
        <v>9</v>
      </c>
      <c r="H14" s="23" t="s">
        <v>43</v>
      </c>
      <c r="I14" s="85">
        <v>46.5</v>
      </c>
      <c r="J14" s="63"/>
    </row>
    <row r="15" spans="1:10" ht="18" customHeight="1" thickBot="1">
      <c r="A15" s="12">
        <v>1</v>
      </c>
      <c r="B15" s="37">
        <v>1</v>
      </c>
      <c r="C15" s="24" t="s">
        <v>30</v>
      </c>
      <c r="D15" s="39" t="s">
        <v>31</v>
      </c>
      <c r="E15" s="40">
        <v>1948671</v>
      </c>
      <c r="F15" s="40">
        <v>1461503</v>
      </c>
      <c r="G15" s="23">
        <v>10</v>
      </c>
      <c r="H15" s="23" t="s">
        <v>43</v>
      </c>
      <c r="I15" s="86">
        <v>43.4</v>
      </c>
      <c r="J15" s="70"/>
    </row>
    <row r="16" spans="1:10" ht="16.5" thickBot="1">
      <c r="A16" s="12">
        <v>10</v>
      </c>
      <c r="B16" s="37">
        <v>1</v>
      </c>
      <c r="C16" s="21" t="s">
        <v>33</v>
      </c>
      <c r="D16" s="21" t="s">
        <v>34</v>
      </c>
      <c r="E16" s="23">
        <v>252000</v>
      </c>
      <c r="F16" s="23">
        <v>189000</v>
      </c>
      <c r="G16" s="23">
        <v>11</v>
      </c>
      <c r="H16" s="40" t="s">
        <v>43</v>
      </c>
      <c r="I16" s="85">
        <v>43</v>
      </c>
      <c r="J16" s="70"/>
    </row>
    <row r="17" spans="1:10" ht="16.5" thickBot="1">
      <c r="A17" s="10">
        <v>6</v>
      </c>
      <c r="B17" s="41">
        <v>1</v>
      </c>
      <c r="C17" s="21" t="s">
        <v>26</v>
      </c>
      <c r="D17" s="22" t="s">
        <v>27</v>
      </c>
      <c r="E17" s="23">
        <v>2380644</v>
      </c>
      <c r="F17" s="42">
        <v>1089711</v>
      </c>
      <c r="G17" s="23">
        <v>12</v>
      </c>
      <c r="H17" s="23" t="s">
        <v>43</v>
      </c>
      <c r="I17" s="85">
        <v>40.7</v>
      </c>
      <c r="J17" s="63"/>
    </row>
    <row r="18" spans="1:10" ht="16.5" thickBot="1">
      <c r="A18" s="11">
        <v>5</v>
      </c>
      <c r="B18" s="28">
        <v>2</v>
      </c>
      <c r="C18" s="29" t="s">
        <v>16</v>
      </c>
      <c r="D18" s="30" t="s">
        <v>17</v>
      </c>
      <c r="E18" s="31">
        <v>741000</v>
      </c>
      <c r="F18" s="31">
        <v>555750</v>
      </c>
      <c r="G18" s="31">
        <v>13</v>
      </c>
      <c r="H18" s="27" t="s">
        <v>43</v>
      </c>
      <c r="I18" s="87">
        <v>27.9</v>
      </c>
      <c r="J18" s="63"/>
    </row>
    <row r="19" spans="1:10" s="67" customFormat="1" ht="16.5" thickBot="1">
      <c r="A19" s="81" t="s">
        <v>9</v>
      </c>
      <c r="B19" s="82"/>
      <c r="C19" s="56"/>
      <c r="D19" s="57"/>
      <c r="E19" s="58">
        <f>SUM(E6:E18)</f>
        <v>22315965</v>
      </c>
      <c r="F19" s="59">
        <f>SUM(F6:F18)</f>
        <v>14780000</v>
      </c>
      <c r="G19" s="60"/>
      <c r="H19" s="14"/>
      <c r="I19" s="59"/>
      <c r="J19" s="66"/>
    </row>
    <row r="20" spans="3:8" s="5" customFormat="1" ht="18.75">
      <c r="C20" s="3"/>
      <c r="D20" s="4"/>
      <c r="H20" s="7"/>
    </row>
  </sheetData>
  <sheetProtection/>
  <mergeCells count="1">
    <mergeCell ref="A19:B19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Peterkova Dagmar</dc:creator>
  <cp:keywords/>
  <dc:description/>
  <cp:lastModifiedBy>Kata</cp:lastModifiedBy>
  <cp:lastPrinted>2011-02-18T15:42:07Z</cp:lastPrinted>
  <dcterms:created xsi:type="dcterms:W3CDTF">2010-06-04T09:23:51Z</dcterms:created>
  <dcterms:modified xsi:type="dcterms:W3CDTF">2011-02-22T15:49:44Z</dcterms:modified>
  <cp:category/>
  <cp:version/>
  <cp:contentType/>
  <cp:contentStatus/>
</cp:coreProperties>
</file>